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DIC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<sst xmlns="http://schemas.openxmlformats.org/spreadsheetml/2006/main" count="49" uniqueCount="34">
  <si>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</si>
  <si>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</si>
  <si>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</si>
  <si>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</si>
  <si>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</si>
  <si>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</si>
  <si>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</si>
  <si>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</si>
  <si>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</si>
  <si>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</si>
  <si>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</si>
  <si>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</si>
  <si>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</si>
  <si>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</si>
  <si>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</si>
  <si>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</si>
  <si>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</si>
  <si>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</si>
  <si>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</si>
  <si>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</si>
  <si>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</si>
  <si>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</si>
  <si>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</si>
  <si>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</si>
  <si>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</si>
  <si>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</si>
  <si>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</si>
  <si>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</si>
  <si>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</si>
  <si>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</si>
  <si>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</si>
  <si>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</si>
  <si>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31/12/2008</t>
  </si>
  <si>
    <t>Municipalidad de San Francisco: Análisis de Part. Principales al: 31/12/2008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</si>
</sst>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2</v>
      </c>
      <c r="F3" s="23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36415031.06</v>
      </c>
      <c r="F4" s="8">
        <f>+E4/$E$19*100</f>
        <v>43.929362144869074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17528221.93</v>
      </c>
      <c r="F5" s="8">
        <f aca="true" t="shared" si="1" ref="F5:F18">+E5/$E$19*100</f>
        <v>21.14521356990999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30845815.99</v>
      </c>
      <c r="F6" s="8">
        <f t="shared" si="1"/>
        <v>37.210925868662514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5260248.69</v>
      </c>
      <c r="F7" s="8">
        <f t="shared" si="1"/>
        <v>6.345713924954239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10721.18</v>
      </c>
      <c r="F8" s="8">
        <f t="shared" si="1"/>
        <v>0.012933521821368657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211949.69</v>
      </c>
      <c r="F10" s="8">
        <f t="shared" si="1"/>
        <v>0.25568602902360765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1487.46</v>
      </c>
      <c r="F14" s="8">
        <f t="shared" si="1"/>
        <v>0.0017944010238064303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600000</v>
      </c>
      <c r="F15" s="8">
        <f t="shared" si="1"/>
        <v>0.7238114734405349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-9.625440933705143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33" t="s">
        <v>17</v>
      </c>
      <c r="B19" s="33"/>
      <c r="C19" s="12">
        <f>SUM(C4:C18)</f>
        <v>187796076.2</v>
      </c>
      <c r="D19" s="12">
        <f>SUM(D4:D18)</f>
        <v>100.00000000000001</v>
      </c>
      <c r="E19" s="12">
        <f>SUM(E4:E18)</f>
        <v>82894513.56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7" t="s">
        <v>18</v>
      </c>
      <c r="B23" s="38"/>
      <c r="C23" s="34" t="s">
        <v>4</v>
      </c>
      <c r="D23" s="35"/>
      <c r="E23" s="36" t="s">
        <v>5</v>
      </c>
      <c r="F23" s="35"/>
    </row>
    <row r="24" spans="1:6" s="1" customFormat="1" ht="13.5" thickBot="1">
      <c r="A24" s="24" t="s">
        <v>0</v>
      </c>
      <c r="B24" s="25" t="s">
        <v>1</v>
      </c>
      <c r="C24" s="26" t="s">
        <v>2</v>
      </c>
      <c r="D24" s="26" t="s">
        <v>3</v>
      </c>
      <c r="E24" s="26" t="s">
        <v>2</v>
      </c>
      <c r="F24" s="26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41047509.67</v>
      </c>
      <c r="F25" s="8">
        <f>+E25/$E$37*100</f>
        <v>49.1282754700715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2195485.76</v>
      </c>
      <c r="F26" s="8">
        <f aca="true" t="shared" si="3" ref="F26:F36">+E26/$E$37*100</f>
        <v>2.6276972726248036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18390579.82</v>
      </c>
      <c r="F27" s="8">
        <f t="shared" si="3"/>
        <v>22.011017932998463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2283920.21</v>
      </c>
      <c r="F28" s="8">
        <f t="shared" si="3"/>
        <v>2.7335412581813645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3697750.59</v>
      </c>
      <c r="F29" s="8">
        <f t="shared" si="3"/>
        <v>4.4257035582821365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1864647.29</v>
      </c>
      <c r="F31" s="8">
        <f t="shared" si="3"/>
        <v>2.231728707882957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2238126.87</v>
      </c>
      <c r="F32" s="8">
        <f t="shared" si="3"/>
        <v>2.6787328705276092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11833680.47</v>
      </c>
      <c r="F34" s="8">
        <f t="shared" si="3"/>
        <v>14.163302929431165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2">
        <f>SUM(C25:C36)</f>
        <v>187796076.2</v>
      </c>
      <c r="D37" s="12">
        <v>100</v>
      </c>
      <c r="E37" s="12">
        <f>SUM(E25:E36)</f>
        <v>83551700.68</v>
      </c>
      <c r="F37" s="12">
        <f>SUM(F25:F36)</f>
        <v>99.99999999999999</v>
      </c>
    </row>
    <row r="38" spans="1:7" ht="12.75">
      <c r="A38" s="17"/>
      <c r="G38" s="16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2009-04-20T14:04:57Z</dcterms:modified>
  <cp:category/>
  <cp:version/>
  <cp:contentType/>
  <cp:contentStatus/>
</cp:coreProperties>
</file>