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JUL.2008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<sst xmlns="http://schemas.openxmlformats.org/spreadsheetml/2006/main" count="49" uniqueCount="34">
  <si>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</si>
  <si>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</si>
  <si>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</si>
  <si>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</si>
  <si>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</si>
  <si>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</si>
  <si>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</si>
  <si>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</si>
  <si>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</si>
  <si>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</si>
  <si>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</si>
  <si>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</si>
  <si>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</si>
  <si>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</si>
  <si>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</si>
  <si>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</si>
  <si>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</si>
  <si>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</si>
  <si>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</si>
  <si>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</si>
  <si>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</si>
  <si>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</si>
  <si>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</si>
  <si>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</si>
  <si>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</si>
  <si>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</si>
  <si>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</si>
  <si>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</si>
  <si>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</si>
  <si>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</si>
  <si>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</si>
  <si>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</si>
  <si>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31/07/2008</t>
  </si>
  <si>
    <t>Municipalidad de San Francisco: Análisis de Part. Principales al: 31/07/2008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</si>
</sst>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right"/>
    </xf>
    <xf numFmtId="182" fontId="2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18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3" fontId="1" fillId="3" borderId="5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2" t="s">
        <v>32</v>
      </c>
      <c r="B1" s="22"/>
      <c r="C1" s="22"/>
      <c r="D1" s="22"/>
      <c r="E1" s="22"/>
      <c r="F1" s="22"/>
    </row>
    <row r="2" spans="1:6" ht="13.5" thickBot="1">
      <c r="A2" s="23" t="s">
        <v>18</v>
      </c>
      <c r="B2" s="24"/>
      <c r="C2" s="25" t="s">
        <v>4</v>
      </c>
      <c r="D2" s="26"/>
      <c r="E2" s="27" t="s">
        <v>5</v>
      </c>
      <c r="F2" s="26"/>
    </row>
    <row r="3" spans="1:6" s="1" customFormat="1" ht="13.5" thickBot="1">
      <c r="A3" s="28" t="s">
        <v>0</v>
      </c>
      <c r="B3" s="29" t="s">
        <v>1</v>
      </c>
      <c r="C3" s="30" t="s">
        <v>2</v>
      </c>
      <c r="D3" s="30" t="s">
        <v>3</v>
      </c>
      <c r="E3" s="30" t="s">
        <v>2</v>
      </c>
      <c r="F3" s="30" t="s">
        <v>3</v>
      </c>
    </row>
    <row r="4" spans="1:6" ht="12.75">
      <c r="A4" s="9">
        <v>110100000000</v>
      </c>
      <c r="B4" s="19" t="s">
        <v>19</v>
      </c>
      <c r="C4" s="3">
        <v>61396931.47</v>
      </c>
      <c r="D4" s="8">
        <f>+C4/$C$19*100</f>
        <v>32.69340484228925</v>
      </c>
      <c r="E4" s="3">
        <v>22452000.65</v>
      </c>
      <c r="F4" s="8">
        <f>+E4/$E$19*100</f>
        <v>48.51863040572456</v>
      </c>
    </row>
    <row r="5" spans="1:6" ht="12.75">
      <c r="A5" s="10">
        <v>110200000000</v>
      </c>
      <c r="B5" s="20" t="s">
        <v>28</v>
      </c>
      <c r="C5" s="3">
        <v>39958556.75</v>
      </c>
      <c r="D5" s="8">
        <f aca="true" t="shared" si="0" ref="D5:D18">+C5/$C$19*100</f>
        <v>21.277631332107674</v>
      </c>
      <c r="E5" s="3">
        <v>9720584.2</v>
      </c>
      <c r="F5" s="8">
        <f aca="true" t="shared" si="1" ref="F5:F18">+E5/$E$19*100</f>
        <v>21.006120544875618</v>
      </c>
    </row>
    <row r="6" spans="1:6" ht="12.75">
      <c r="A6" s="10">
        <v>120100000000</v>
      </c>
      <c r="B6" s="20" t="s">
        <v>29</v>
      </c>
      <c r="C6" s="3">
        <v>30797570</v>
      </c>
      <c r="D6" s="8">
        <f t="shared" si="0"/>
        <v>16.399474697863788</v>
      </c>
      <c r="E6" s="3">
        <v>17964204.68</v>
      </c>
      <c r="F6" s="8">
        <f t="shared" si="1"/>
        <v>38.820531897753504</v>
      </c>
    </row>
    <row r="7" spans="1:6" ht="12.75">
      <c r="A7" s="10">
        <v>120200000000</v>
      </c>
      <c r="B7" s="20" t="s">
        <v>20</v>
      </c>
      <c r="C7" s="3">
        <v>6458712.98</v>
      </c>
      <c r="D7" s="8">
        <f t="shared" si="0"/>
        <v>3.439216149075217</v>
      </c>
      <c r="E7" s="3">
        <v>3509806</v>
      </c>
      <c r="F7" s="8">
        <f t="shared" si="1"/>
        <v>7.584668411712098</v>
      </c>
    </row>
    <row r="8" spans="1:6" ht="12.75">
      <c r="A8" s="10">
        <v>120300000000</v>
      </c>
      <c r="B8" s="20" t="s">
        <v>21</v>
      </c>
      <c r="C8" s="3">
        <v>1486600</v>
      </c>
      <c r="D8" s="8">
        <f t="shared" si="0"/>
        <v>0.7916033338293998</v>
      </c>
      <c r="E8" s="3">
        <v>6053.2</v>
      </c>
      <c r="F8" s="8">
        <f t="shared" si="1"/>
        <v>0.013080926646594047</v>
      </c>
    </row>
    <row r="9" spans="1:6" ht="12.75">
      <c r="A9" s="10">
        <v>210100000000</v>
      </c>
      <c r="B9" s="20" t="s">
        <v>22</v>
      </c>
      <c r="C9" s="3">
        <v>10000002</v>
      </c>
      <c r="D9" s="8">
        <f t="shared" si="0"/>
        <v>5.3249259528458674</v>
      </c>
      <c r="E9" s="3">
        <v>0</v>
      </c>
      <c r="F9" s="8">
        <f t="shared" si="1"/>
        <v>0</v>
      </c>
    </row>
    <row r="10" spans="1:6" ht="12.75">
      <c r="A10" s="10">
        <v>210200000000</v>
      </c>
      <c r="B10" s="20" t="s">
        <v>23</v>
      </c>
      <c r="C10" s="3">
        <v>32189700</v>
      </c>
      <c r="D10" s="8">
        <f t="shared" si="0"/>
        <v>17.14077346627757</v>
      </c>
      <c r="E10" s="3">
        <v>0</v>
      </c>
      <c r="F10" s="8">
        <f t="shared" si="1"/>
        <v>0</v>
      </c>
    </row>
    <row r="11" spans="1:6" ht="12.75">
      <c r="A11" s="10">
        <v>220100000000</v>
      </c>
      <c r="B11" s="20" t="s">
        <v>24</v>
      </c>
      <c r="C11" s="3">
        <v>3</v>
      </c>
      <c r="D11" s="8">
        <f t="shared" si="0"/>
        <v>1.5974774663582667E-06</v>
      </c>
      <c r="E11" s="3">
        <v>0</v>
      </c>
      <c r="F11" s="8">
        <f t="shared" si="1"/>
        <v>0</v>
      </c>
    </row>
    <row r="12" spans="1:6" ht="12.75">
      <c r="A12" s="10">
        <v>220200000000</v>
      </c>
      <c r="B12" s="20" t="s">
        <v>30</v>
      </c>
      <c r="C12" s="3">
        <v>126000</v>
      </c>
      <c r="D12" s="8">
        <f t="shared" si="0"/>
        <v>0.0670940535870472</v>
      </c>
      <c r="E12" s="3">
        <v>0</v>
      </c>
      <c r="F12" s="8">
        <f t="shared" si="1"/>
        <v>0</v>
      </c>
    </row>
    <row r="13" spans="1:6" ht="12.75">
      <c r="A13" s="10">
        <v>230100000000</v>
      </c>
      <c r="B13" s="20" t="s">
        <v>25</v>
      </c>
      <c r="C13" s="3">
        <v>87000</v>
      </c>
      <c r="D13" s="8">
        <f t="shared" si="0"/>
        <v>0.046326846524389745</v>
      </c>
      <c r="E13" s="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">
        <v>260000</v>
      </c>
      <c r="D14" s="8">
        <f t="shared" si="0"/>
        <v>0.13844804708438313</v>
      </c>
      <c r="E14" s="3">
        <v>1322.84</v>
      </c>
      <c r="F14" s="8">
        <f t="shared" si="1"/>
        <v>0.0028586488147063485</v>
      </c>
    </row>
    <row r="15" spans="1:6" ht="12.75">
      <c r="A15" s="10">
        <v>240100000000</v>
      </c>
      <c r="B15" s="20" t="s">
        <v>27</v>
      </c>
      <c r="C15" s="3">
        <v>0</v>
      </c>
      <c r="D15" s="8">
        <f t="shared" si="0"/>
        <v>0</v>
      </c>
      <c r="E15" s="3">
        <v>600000</v>
      </c>
      <c r="F15" s="8">
        <f t="shared" si="1"/>
        <v>1.2965961785429903</v>
      </c>
    </row>
    <row r="16" spans="1:6" ht="12.75">
      <c r="A16" s="10">
        <v>240200000000</v>
      </c>
      <c r="B16" s="20" t="s">
        <v>31</v>
      </c>
      <c r="C16" s="3">
        <v>5035000</v>
      </c>
      <c r="D16" s="8">
        <f t="shared" si="0"/>
        <v>2.681099681037958</v>
      </c>
      <c r="E16" s="3">
        <v>-7978962.44</v>
      </c>
      <c r="F16" s="8">
        <f t="shared" si="1"/>
        <v>-17.24248701407009</v>
      </c>
    </row>
    <row r="17" spans="1:6" ht="12.75">
      <c r="A17" s="10">
        <v>310100000000</v>
      </c>
      <c r="B17" s="20" t="s">
        <v>13</v>
      </c>
      <c r="C17" s="3">
        <v>0</v>
      </c>
      <c r="D17" s="8">
        <f t="shared" si="0"/>
        <v>0</v>
      </c>
      <c r="E17" s="3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">
        <v>0</v>
      </c>
      <c r="D18" s="8">
        <f t="shared" si="0"/>
        <v>0</v>
      </c>
      <c r="E18" s="3">
        <v>0</v>
      </c>
      <c r="F18" s="8">
        <f t="shared" si="1"/>
        <v>0</v>
      </c>
    </row>
    <row r="19" spans="1:6" s="4" customFormat="1" ht="13.5" thickBot="1">
      <c r="A19" s="21" t="s">
        <v>17</v>
      </c>
      <c r="B19" s="21"/>
      <c r="C19" s="12">
        <f>SUM(C4:C18)</f>
        <v>187796076.2</v>
      </c>
      <c r="D19" s="12">
        <f>SUM(D4:D18)</f>
        <v>100.00000000000001</v>
      </c>
      <c r="E19" s="12">
        <f>SUM(E4:E18)</f>
        <v>46275009.13000001</v>
      </c>
      <c r="F19" s="12">
        <v>100</v>
      </c>
    </row>
    <row r="20" spans="1:6" s="4" customFormat="1" ht="12.75">
      <c r="A20" s="15"/>
      <c r="B20" s="13"/>
      <c r="C20" s="14"/>
      <c r="D20" s="14"/>
      <c r="E20" s="14"/>
      <c r="F20" s="14"/>
    </row>
    <row r="21" spans="1:6" s="18" customFormat="1" ht="12.75">
      <c r="A21" s="15"/>
      <c r="B21" s="13"/>
      <c r="C21" s="14"/>
      <c r="D21" s="14"/>
      <c r="E21" s="14"/>
      <c r="F21" s="14"/>
    </row>
    <row r="22" spans="1:6" ht="16.5" thickBot="1">
      <c r="A22" s="22" t="s">
        <v>33</v>
      </c>
      <c r="B22" s="22"/>
      <c r="C22" s="22"/>
      <c r="D22" s="22"/>
      <c r="E22" s="22"/>
      <c r="F22" s="22"/>
    </row>
    <row r="23" spans="1:6" ht="13.5" thickBot="1">
      <c r="A23" s="31" t="s">
        <v>18</v>
      </c>
      <c r="B23" s="32"/>
      <c r="C23" s="33" t="s">
        <v>4</v>
      </c>
      <c r="D23" s="34"/>
      <c r="E23" s="35" t="s">
        <v>5</v>
      </c>
      <c r="F23" s="34"/>
    </row>
    <row r="24" spans="1:6" s="1" customFormat="1" ht="13.5" thickBot="1">
      <c r="A24" s="36" t="s">
        <v>0</v>
      </c>
      <c r="B24" s="37" t="s">
        <v>1</v>
      </c>
      <c r="C24" s="38" t="s">
        <v>2</v>
      </c>
      <c r="D24" s="38" t="s">
        <v>3</v>
      </c>
      <c r="E24" s="38" t="s">
        <v>2</v>
      </c>
      <c r="F24" s="38" t="s">
        <v>3</v>
      </c>
    </row>
    <row r="25" spans="1:6" ht="12.75">
      <c r="A25" s="9">
        <v>110100000000</v>
      </c>
      <c r="B25" s="7" t="s">
        <v>6</v>
      </c>
      <c r="C25" s="3">
        <v>74965400.9</v>
      </c>
      <c r="D25" s="8">
        <f aca="true" t="shared" si="2" ref="D25:D36">+C25/$C$37*100</f>
        <v>39.91851289808792</v>
      </c>
      <c r="E25" s="3">
        <v>21231034.9</v>
      </c>
      <c r="F25" s="8">
        <f>+E25/$E$37*100</f>
        <v>50.97027402468309</v>
      </c>
    </row>
    <row r="26" spans="1:6" ht="12.75">
      <c r="A26" s="10">
        <v>110200000000</v>
      </c>
      <c r="B26" s="5" t="s">
        <v>9</v>
      </c>
      <c r="C26" s="3">
        <v>5399789.1</v>
      </c>
      <c r="D26" s="8">
        <f t="shared" si="2"/>
        <v>2.875347136778995</v>
      </c>
      <c r="E26" s="3">
        <v>949825.1</v>
      </c>
      <c r="F26" s="8">
        <f aca="true" t="shared" si="3" ref="F26:F36">+E26/$E$37*100</f>
        <v>2.28028665821288</v>
      </c>
    </row>
    <row r="27" spans="1:6" ht="12.75">
      <c r="A27" s="10">
        <v>110300000000</v>
      </c>
      <c r="B27" s="5" t="s">
        <v>7</v>
      </c>
      <c r="C27" s="3">
        <v>34262477.3</v>
      </c>
      <c r="D27" s="8">
        <f t="shared" si="2"/>
        <v>18.244511809453876</v>
      </c>
      <c r="E27" s="3">
        <v>7842298.4</v>
      </c>
      <c r="F27" s="8">
        <f t="shared" si="3"/>
        <v>18.82734875214839</v>
      </c>
    </row>
    <row r="28" spans="1:6" ht="12.75">
      <c r="A28" s="10">
        <v>120400000000</v>
      </c>
      <c r="B28" s="5" t="s">
        <v>8</v>
      </c>
      <c r="C28" s="3">
        <v>6060895.7</v>
      </c>
      <c r="D28" s="8">
        <f t="shared" si="2"/>
        <v>3.227381435565905</v>
      </c>
      <c r="E28" s="3">
        <v>1220422</v>
      </c>
      <c r="F28" s="8">
        <f t="shared" si="3"/>
        <v>2.9299204706103046</v>
      </c>
    </row>
    <row r="29" spans="1:6" ht="12.75">
      <c r="A29" s="10">
        <v>130500000000</v>
      </c>
      <c r="B29" s="5" t="s">
        <v>10</v>
      </c>
      <c r="C29" s="3">
        <v>13955721</v>
      </c>
      <c r="D29" s="8">
        <f t="shared" si="2"/>
        <v>7.431316608094287</v>
      </c>
      <c r="E29" s="3">
        <v>1760514.4</v>
      </c>
      <c r="F29" s="8">
        <f t="shared" si="3"/>
        <v>4.226543916255375</v>
      </c>
    </row>
    <row r="30" spans="1:6" ht="12.75">
      <c r="A30" s="10">
        <v>130600000000</v>
      </c>
      <c r="B30" s="5" t="s">
        <v>11</v>
      </c>
      <c r="C30" s="3">
        <v>15750</v>
      </c>
      <c r="D30" s="8">
        <f t="shared" si="2"/>
        <v>0.0083867566983809</v>
      </c>
      <c r="E30" s="3">
        <v>0</v>
      </c>
      <c r="F30" s="8">
        <f t="shared" si="3"/>
        <v>0</v>
      </c>
    </row>
    <row r="31" spans="1:6" ht="12.75">
      <c r="A31" s="10">
        <v>210700000000</v>
      </c>
      <c r="B31" s="5" t="s">
        <v>12</v>
      </c>
      <c r="C31" s="3">
        <v>4230615.3</v>
      </c>
      <c r="D31" s="8">
        <f t="shared" si="2"/>
        <v>2.252770870193506</v>
      </c>
      <c r="E31" s="3">
        <v>973598.8</v>
      </c>
      <c r="F31" s="8">
        <f t="shared" si="3"/>
        <v>2.3373612195467044</v>
      </c>
    </row>
    <row r="32" spans="1:6" ht="12.75">
      <c r="A32" s="10">
        <v>210800000000</v>
      </c>
      <c r="B32" s="5" t="s">
        <v>13</v>
      </c>
      <c r="C32" s="3">
        <v>21852575.7</v>
      </c>
      <c r="D32" s="8">
        <f t="shared" si="2"/>
        <v>11.636332420879409</v>
      </c>
      <c r="E32" s="3">
        <v>767105.7</v>
      </c>
      <c r="F32" s="8">
        <f t="shared" si="3"/>
        <v>1.841624203391816</v>
      </c>
    </row>
    <row r="33" spans="1:6" ht="12.75">
      <c r="A33" s="10">
        <v>220900000000</v>
      </c>
      <c r="B33" s="5" t="s">
        <v>14</v>
      </c>
      <c r="C33" s="3">
        <v>90600</v>
      </c>
      <c r="D33" s="8">
        <f t="shared" si="2"/>
        <v>0.04824381948401966</v>
      </c>
      <c r="E33" s="3">
        <v>0</v>
      </c>
      <c r="F33" s="8">
        <f t="shared" si="3"/>
        <v>0</v>
      </c>
    </row>
    <row r="34" spans="1:6" ht="12.75">
      <c r="A34" s="10">
        <v>231000000000</v>
      </c>
      <c r="B34" s="5" t="s">
        <v>15</v>
      </c>
      <c r="C34" s="3">
        <v>26962251.2</v>
      </c>
      <c r="D34" s="8">
        <f t="shared" si="2"/>
        <v>14.357196244763712</v>
      </c>
      <c r="E34" s="3">
        <v>6908959.3</v>
      </c>
      <c r="F34" s="8">
        <f t="shared" si="3"/>
        <v>16.586640755151446</v>
      </c>
    </row>
    <row r="35" spans="1:6" ht="12.75">
      <c r="A35" s="10">
        <v>310100000000</v>
      </c>
      <c r="B35" s="5" t="s">
        <v>13</v>
      </c>
      <c r="C35" s="3">
        <v>0</v>
      </c>
      <c r="D35" s="8">
        <f t="shared" si="2"/>
        <v>0</v>
      </c>
      <c r="E35" s="3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">
        <v>0</v>
      </c>
      <c r="D36" s="8">
        <f t="shared" si="2"/>
        <v>0</v>
      </c>
      <c r="E36" s="3">
        <v>0</v>
      </c>
      <c r="F36" s="8">
        <f t="shared" si="3"/>
        <v>0</v>
      </c>
    </row>
    <row r="37" spans="1:6" s="4" customFormat="1" ht="13.5" thickBot="1">
      <c r="A37" s="21" t="s">
        <v>17</v>
      </c>
      <c r="B37" s="21"/>
      <c r="C37" s="12">
        <f>SUM(C25:C36)</f>
        <v>187796076.2</v>
      </c>
      <c r="D37" s="12">
        <v>100</v>
      </c>
      <c r="E37" s="12">
        <f>SUM(E25:E36)</f>
        <v>41653758.599999994</v>
      </c>
      <c r="F37" s="12">
        <f>SUM(F25:F36)</f>
        <v>100.00000000000001</v>
      </c>
    </row>
    <row r="38" spans="1:7" ht="12.75">
      <c r="A38" s="17"/>
      <c r="G38" s="16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Alberto</cp:lastModifiedBy>
  <cp:lastPrinted>2007-04-24T20:48:27Z</cp:lastPrinted>
  <dcterms:created xsi:type="dcterms:W3CDTF">2003-11-18T11:32:18Z</dcterms:created>
  <dcterms:modified xsi:type="dcterms:W3CDTF">2009-04-20T13:28:41Z</dcterms:modified>
  <cp:category/>
  <cp:version/>
  <cp:contentType/>
  <cp:contentStatus/>
</cp:coreProperties>
</file>