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FEB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<sst xmlns="http://schemas.openxmlformats.org/spreadsheetml/2006/main" count="49" uniqueCount="34">
  <si>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</si>
  <si>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</si>
  <si>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</si>
  <si>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</si>
  <si>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</si>
  <si>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</si>
  <si>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</si>
  <si>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</si>
  <si>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</si>
  <si>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</si>
  <si>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</si>
  <si>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</si>
  <si>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</si>
  <si>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</si>
  <si>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</si>
  <si>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</si>
  <si>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</si>
  <si>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</si>
  <si>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</si>
  <si>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</si>
  <si>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</si>
  <si>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</si>
  <si>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</si>
  <si>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</si>
  <si>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</si>
  <si>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</si>
  <si>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</si>
  <si>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</si>
  <si>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</si>
  <si>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</si>
  <si>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</si>
  <si>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</si>
  <si>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28/02/2008</t>
  </si>
  <si>
    <t>Municipalidad de San Francisco: Análisis de Part. Principales al: 28/02/2008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</si>
</sst>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2" t="s">
        <v>32</v>
      </c>
      <c r="B1" s="22"/>
      <c r="C1" s="22"/>
      <c r="D1" s="22"/>
      <c r="E1" s="22"/>
      <c r="F1" s="22"/>
    </row>
    <row r="2" spans="1:6" ht="13.5" thickBot="1">
      <c r="A2" s="23" t="s">
        <v>18</v>
      </c>
      <c r="B2" s="24"/>
      <c r="C2" s="25" t="s">
        <v>4</v>
      </c>
      <c r="D2" s="26"/>
      <c r="E2" s="27" t="s">
        <v>5</v>
      </c>
      <c r="F2" s="26"/>
    </row>
    <row r="3" spans="1:6" s="1" customFormat="1" ht="13.5" thickBot="1">
      <c r="A3" s="28" t="s">
        <v>0</v>
      </c>
      <c r="B3" s="29" t="s">
        <v>1</v>
      </c>
      <c r="C3" s="30" t="s">
        <v>2</v>
      </c>
      <c r="D3" s="30" t="s">
        <v>3</v>
      </c>
      <c r="E3" s="30" t="s">
        <v>2</v>
      </c>
      <c r="F3" s="30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33.468653427649606</v>
      </c>
      <c r="E4" s="39">
        <v>10285949.23</v>
      </c>
      <c r="F4" s="8">
        <f>+E4/$E$19*100</f>
        <v>77.39816687368534</v>
      </c>
    </row>
    <row r="5" spans="1:6" ht="12.75">
      <c r="A5" s="10">
        <v>110200000000</v>
      </c>
      <c r="B5" s="20" t="s">
        <v>28</v>
      </c>
      <c r="C5" s="3">
        <v>35608556.75</v>
      </c>
      <c r="D5" s="8">
        <f aca="true" t="shared" si="0" ref="D5:D18">+C5/$C$19*100</f>
        <v>19.410912180633495</v>
      </c>
      <c r="E5" s="39">
        <v>1860888.28</v>
      </c>
      <c r="F5" s="8">
        <f aca="true" t="shared" si="1" ref="F5:F18">+E5/$E$19*100</f>
        <v>14.002532815216442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16.788350363200628</v>
      </c>
      <c r="E6" s="39">
        <v>7568186.15</v>
      </c>
      <c r="F6" s="8">
        <f t="shared" si="1"/>
        <v>56.947951177940446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3.5207692166489633</v>
      </c>
      <c r="E7" s="39">
        <v>1552057.89</v>
      </c>
      <c r="F7" s="8">
        <f t="shared" si="1"/>
        <v>11.678692251122452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0.8103743785608427</v>
      </c>
      <c r="E8" s="39">
        <v>1482.19</v>
      </c>
      <c r="F8" s="8">
        <f t="shared" si="1"/>
        <v>0.011152960839425383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5.451194273077617</v>
      </c>
      <c r="E9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17.54722731976319</v>
      </c>
      <c r="E10">
        <v>0</v>
      </c>
      <c r="F10" s="8">
        <f t="shared" si="1"/>
        <v>0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1.6353579548516942E-06</v>
      </c>
      <c r="E11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0.06868503410377115</v>
      </c>
      <c r="E12">
        <v>0</v>
      </c>
      <c r="F12" s="8">
        <f t="shared" si="1"/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0.047425380690699126</v>
      </c>
      <c r="E1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0.14173102275381347</v>
      </c>
      <c r="E14">
        <v>53.54</v>
      </c>
      <c r="F14" s="8">
        <f t="shared" si="1"/>
        <v>0.0004028697557957043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>
        <v>0</v>
      </c>
      <c r="F15" s="8">
        <f t="shared" si="1"/>
        <v>0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2.744675767559426</v>
      </c>
      <c r="E16" s="39">
        <v>-7978962.44</v>
      </c>
      <c r="F16" s="8">
        <f t="shared" si="1"/>
        <v>-60.038898948559904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>
        <v>0</v>
      </c>
      <c r="F18" s="8">
        <f t="shared" si="1"/>
        <v>0</v>
      </c>
    </row>
    <row r="19" spans="1:6" s="4" customFormat="1" ht="13.5" thickBot="1">
      <c r="A19" s="21" t="s">
        <v>17</v>
      </c>
      <c r="B19" s="21"/>
      <c r="C19" s="12">
        <f>SUM(C4:C18)</f>
        <v>183446076.2</v>
      </c>
      <c r="D19" s="12">
        <f>SUM(D4:D18)</f>
        <v>100</v>
      </c>
      <c r="E19" s="12">
        <f>SUM(E4:E18)</f>
        <v>13289654.84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2" t="s">
        <v>33</v>
      </c>
      <c r="B22" s="22"/>
      <c r="C22" s="22"/>
      <c r="D22" s="22"/>
      <c r="E22" s="22"/>
      <c r="F22" s="22"/>
    </row>
    <row r="23" spans="1:6" ht="13.5" thickBot="1">
      <c r="A23" s="31" t="s">
        <v>18</v>
      </c>
      <c r="B23" s="32"/>
      <c r="C23" s="33" t="s">
        <v>4</v>
      </c>
      <c r="D23" s="34"/>
      <c r="E23" s="35" t="s">
        <v>5</v>
      </c>
      <c r="F23" s="34"/>
    </row>
    <row r="24" spans="1:6" s="1" customFormat="1" ht="13.5" thickBot="1">
      <c r="A24" s="36" t="s">
        <v>0</v>
      </c>
      <c r="B24" s="37" t="s">
        <v>1</v>
      </c>
      <c r="C24" s="38" t="s">
        <v>2</v>
      </c>
      <c r="D24" s="38" t="s">
        <v>3</v>
      </c>
      <c r="E24" s="38" t="s">
        <v>2</v>
      </c>
      <c r="F24" s="38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2" ref="D25:D36">+C25/$C$37*100</f>
        <v>40.86508823348712</v>
      </c>
      <c r="E25" s="39">
        <v>6147003</v>
      </c>
      <c r="F25" s="8">
        <f>+E25/$E$37*100</f>
        <v>61.637606008583724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2"/>
        <v>2.943529353068823</v>
      </c>
      <c r="E26" s="39">
        <v>55483.9</v>
      </c>
      <c r="F26" s="8">
        <f aca="true" t="shared" si="3" ref="F26:F36">+E26/$E$37*100</f>
        <v>0.556351569703099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2"/>
        <v>18.67713826849353</v>
      </c>
      <c r="E27" s="39">
        <v>754894.3</v>
      </c>
      <c r="F27" s="8">
        <f t="shared" si="3"/>
        <v>7.569522487873457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2"/>
        <v>3.3039113321738087</v>
      </c>
      <c r="E28" s="39">
        <v>182599.7</v>
      </c>
      <c r="F28" s="8">
        <f t="shared" si="3"/>
        <v>1.8309749264618198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2"/>
        <v>7.607533117680279</v>
      </c>
      <c r="E29" s="39">
        <v>202700.5</v>
      </c>
      <c r="F29" s="8">
        <f t="shared" si="3"/>
        <v>2.0325309027412097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2"/>
        <v>0.008585629262971394</v>
      </c>
      <c r="E30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3560615.3</v>
      </c>
      <c r="D31" s="8">
        <f t="shared" si="2"/>
        <v>1.9409601850072167</v>
      </c>
      <c r="E31" s="39">
        <v>11203</v>
      </c>
      <c r="F31" s="8">
        <f t="shared" si="3"/>
        <v>0.11233540964827307</v>
      </c>
    </row>
    <row r="32" spans="1:6" ht="12.75">
      <c r="A32" s="10">
        <v>210800000000</v>
      </c>
      <c r="B32" s="5" t="s">
        <v>13</v>
      </c>
      <c r="C32" s="3">
        <v>18172575.7</v>
      </c>
      <c r="D32" s="8">
        <f t="shared" si="2"/>
        <v>9.906222077046529</v>
      </c>
      <c r="E32" s="39">
        <v>67338.1</v>
      </c>
      <c r="F32" s="8">
        <f t="shared" si="3"/>
        <v>0.6752167319857517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2"/>
        <v>0.04938781023652116</v>
      </c>
      <c r="E3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2"/>
        <v>14.697643993543211</v>
      </c>
      <c r="E34" s="39">
        <v>2551590.2</v>
      </c>
      <c r="F34" s="8">
        <f t="shared" si="3"/>
        <v>25.585461963002675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2"/>
        <v>0</v>
      </c>
      <c r="E35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2"/>
        <v>0</v>
      </c>
      <c r="E36">
        <v>0</v>
      </c>
      <c r="F36" s="8">
        <f t="shared" si="3"/>
        <v>0</v>
      </c>
    </row>
    <row r="37" spans="1:6" s="4" customFormat="1" ht="13.5" thickBot="1">
      <c r="A37" s="21" t="s">
        <v>17</v>
      </c>
      <c r="B37" s="21"/>
      <c r="C37" s="12">
        <f>SUM(C25:C36)</f>
        <v>183446076.2</v>
      </c>
      <c r="D37" s="12">
        <v>100</v>
      </c>
      <c r="E37" s="12">
        <f>SUM(E25:E36)</f>
        <v>9972812.7</v>
      </c>
      <c r="F37" s="12">
        <f>SUM(F25:F36)</f>
        <v>100.00000000000001</v>
      </c>
    </row>
    <row r="38" spans="1:7" ht="12.75">
      <c r="A38" s="17"/>
      <c r="G38" s="16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2008-11-24T13:20:00Z</dcterms:modified>
  <cp:category/>
  <cp:version/>
  <cp:contentType/>
  <cp:contentStatus/>
</cp:coreProperties>
</file>